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20730" windowHeight="979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Feuil1!$A$1:$D$17</definedName>
  </definedNames>
  <calcPr calcId="145621"/>
</workbook>
</file>

<file path=xl/calcChain.xml><?xml version="1.0" encoding="utf-8"?>
<calcChain xmlns="http://schemas.openxmlformats.org/spreadsheetml/2006/main">
  <c r="A17" i="1" l="1"/>
  <c r="A11" i="1"/>
  <c r="A16" i="1"/>
  <c r="A15" i="1"/>
  <c r="A14" i="1"/>
  <c r="A13" i="1"/>
  <c r="A12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<sst xmlns="http://schemas.openxmlformats.org/spreadsheetml/2006/main" count="21" uniqueCount="17">
  <si>
    <t>J 0   Orphelinage</t>
  </si>
  <si>
    <t xml:space="preserve"> Contrôle acceptation</t>
  </si>
  <si>
    <t>Pas d'intervention</t>
  </si>
  <si>
    <t>Contrôle de la ponte</t>
  </si>
  <si>
    <t>Fait par</t>
  </si>
  <si>
    <t>Commentaires</t>
  </si>
  <si>
    <t>Date d'arrivée au rucher:</t>
  </si>
  <si>
    <t xml:space="preserve"> </t>
  </si>
  <si>
    <t>Ruchette n°</t>
  </si>
  <si>
    <t xml:space="preserve">Ilot </t>
  </si>
  <si>
    <t>Marquage reine et clippage.Départ</t>
  </si>
  <si>
    <t>Actions</t>
  </si>
  <si>
    <t>J +3  Destruction cellules royales</t>
  </si>
  <si>
    <t>Contrôle C R et introduction C R</t>
  </si>
  <si>
    <t>J +7 Destruction cellules royales</t>
  </si>
  <si>
    <t>Contrôle de la ponte si besoin</t>
  </si>
  <si>
    <t>Contrôle de naissance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</si>
</sst>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3" xfId="0" applyBorder="1"/>
    <xf numFmtId="0" fontId="2" fillId="0" borderId="3" xfId="0" applyFont="1" applyBorder="1"/>
    <xf numFmtId="0" fontId="0" fillId="0" borderId="1" xfId="0" applyFont="1" applyBorder="1"/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3" fillId="0" borderId="2" xfId="0" applyFont="1" applyBorder="1"/>
    <xf numFmtId="164" fontId="1" fillId="3" borderId="1" xfId="0" applyNumberFormat="1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zoomScale="85" zoomScaleNormal="85" workbookViewId="0">
      <selection activeCell="H6" sqref="H6"/>
    </sheetView>
  </sheetViews>
  <sheetFormatPr baseColWidth="10" defaultRowHeight="15.75" x14ac:dyDescent="0.25"/>
  <cols>
    <col min="1" max="1" width="22.85546875" style="6" bestFit="1" customWidth="1"/>
    <col min="2" max="2" width="35.140625" style="1" bestFit="1" customWidth="1"/>
    <col min="3" max="3" width="43.28515625" customWidth="1"/>
    <col min="4" max="4" width="12" customWidth="1"/>
  </cols>
  <sheetData>
    <row r="1" spans="1:4" ht="24.95" customHeight="1" thickBot="1" x14ac:dyDescent="0.3">
      <c r="A1" s="12" t="s">
        <v>7</v>
      </c>
      <c r="B1" s="4" t="s">
        <v>6</v>
      </c>
      <c r="C1" s="3" t="s">
        <v>8</v>
      </c>
      <c r="D1" s="3" t="s">
        <v>9</v>
      </c>
    </row>
    <row r="2" spans="1:4" ht="24.95" customHeight="1" x14ac:dyDescent="0.3">
      <c r="A2" s="12"/>
      <c r="B2" s="13" t="s">
        <v>11</v>
      </c>
      <c r="C2" s="13" t="s">
        <v>5</v>
      </c>
      <c r="D2" s="10" t="s">
        <v>4</v>
      </c>
    </row>
    <row r="3" spans="1:4" ht="24.95" customHeight="1" x14ac:dyDescent="0.25">
      <c r="A3" s="7">
        <v>43229</v>
      </c>
      <c r="B3" s="5" t="s">
        <v>0</v>
      </c>
      <c r="C3" s="2"/>
      <c r="D3" s="2"/>
    </row>
    <row r="4" spans="1:4" ht="24.95" customHeight="1" x14ac:dyDescent="0.25">
      <c r="A4" s="7">
        <f>A3+3</f>
        <v>43232</v>
      </c>
      <c r="B4" s="2" t="s">
        <v>12</v>
      </c>
      <c r="C4" s="2"/>
      <c r="D4" s="2"/>
    </row>
    <row r="5" spans="1:4" ht="24.95" customHeight="1" x14ac:dyDescent="0.25">
      <c r="A5" s="7">
        <f>A3+7</f>
        <v>43236</v>
      </c>
      <c r="B5" s="2" t="s">
        <v>14</v>
      </c>
      <c r="C5" s="2"/>
      <c r="D5" s="2"/>
    </row>
    <row r="6" spans="1:4" ht="24.95" customHeight="1" x14ac:dyDescent="0.25">
      <c r="A6" s="11">
        <f>A3+10</f>
        <v>43239</v>
      </c>
      <c r="B6" s="2" t="s">
        <v>13</v>
      </c>
      <c r="C6" s="2"/>
      <c r="D6" s="2"/>
    </row>
    <row r="7" spans="1:4" ht="24.95" customHeight="1" x14ac:dyDescent="0.25">
      <c r="A7" s="7">
        <f>A3+14</f>
        <v>43243</v>
      </c>
      <c r="B7" s="5" t="s">
        <v>1</v>
      </c>
      <c r="C7" s="2"/>
      <c r="D7" s="2"/>
    </row>
    <row r="8" spans="1:4" ht="24.95" customHeight="1" x14ac:dyDescent="0.25">
      <c r="A8" s="8">
        <f>A3+17</f>
        <v>43246</v>
      </c>
      <c r="B8" s="5" t="s">
        <v>2</v>
      </c>
      <c r="C8" s="2"/>
      <c r="D8" s="2"/>
    </row>
    <row r="9" spans="1:4" ht="24.95" customHeight="1" x14ac:dyDescent="0.25">
      <c r="A9" s="11">
        <f>A3+21</f>
        <v>43250</v>
      </c>
      <c r="B9" s="2" t="s">
        <v>16</v>
      </c>
      <c r="C9" s="2"/>
      <c r="D9" s="2"/>
    </row>
    <row r="10" spans="1:4" ht="24.95" customHeight="1" x14ac:dyDescent="0.25">
      <c r="A10" s="8">
        <f>A3+24</f>
        <v>43253</v>
      </c>
      <c r="B10" s="2" t="s">
        <v>2</v>
      </c>
      <c r="C10" s="2"/>
      <c r="D10" s="2"/>
    </row>
    <row r="11" spans="1:4" ht="24.95" customHeight="1" x14ac:dyDescent="0.25">
      <c r="A11" s="8">
        <f>A3+28</f>
        <v>43257</v>
      </c>
      <c r="B11" s="5" t="s">
        <v>2</v>
      </c>
      <c r="C11" s="2"/>
      <c r="D11" s="2"/>
    </row>
    <row r="12" spans="1:4" ht="24.95" customHeight="1" x14ac:dyDescent="0.25">
      <c r="A12" s="14">
        <f>A3+31</f>
        <v>43260</v>
      </c>
      <c r="B12" s="2" t="s">
        <v>3</v>
      </c>
      <c r="C12" s="2"/>
      <c r="D12" s="2"/>
    </row>
    <row r="13" spans="1:4" ht="24.95" customHeight="1" x14ac:dyDescent="0.25">
      <c r="A13" s="7">
        <f>A3+35</f>
        <v>43264</v>
      </c>
      <c r="B13" s="2" t="s">
        <v>15</v>
      </c>
      <c r="C13" s="2"/>
      <c r="D13" s="2"/>
    </row>
    <row r="14" spans="1:4" ht="24.95" customHeight="1" x14ac:dyDescent="0.25">
      <c r="A14" s="9">
        <f>A3+38</f>
        <v>43267</v>
      </c>
      <c r="B14" s="2" t="s">
        <v>10</v>
      </c>
      <c r="C14" s="2"/>
      <c r="D14" s="2"/>
    </row>
    <row r="15" spans="1:4" ht="24.95" customHeight="1" x14ac:dyDescent="0.25">
      <c r="A15" s="7">
        <f>A3+42</f>
        <v>43271</v>
      </c>
      <c r="B15" s="2" t="s">
        <v>7</v>
      </c>
      <c r="C15" s="2"/>
      <c r="D15" s="2"/>
    </row>
    <row r="16" spans="1:4" ht="24.95" customHeight="1" x14ac:dyDescent="0.25">
      <c r="A16" s="7">
        <f>A3+45</f>
        <v>43274</v>
      </c>
      <c r="B16" s="5" t="s">
        <v>7</v>
      </c>
      <c r="C16" s="2"/>
      <c r="D16" s="2"/>
    </row>
    <row r="17" spans="1:4" ht="24.95" customHeight="1" x14ac:dyDescent="0.25">
      <c r="A17" s="7">
        <f>A3+49</f>
        <v>43278</v>
      </c>
      <c r="B17" s="5"/>
      <c r="C17" s="2"/>
      <c r="D17" s="2"/>
    </row>
  </sheetData>
  <printOptions horizontalCentered="1" verticalCentered="1" gridLines="1"/>
  <pageMargins left="0.31496062992125984" right="0.31496062992125984" top="0.55118110236220474" bottom="0.15748031496062992" header="0.31496062992125984" footer="0.31496062992125984"/>
  <pageSetup paperSize="9" scale="120" orientation="landscape" r:id="rId1"/>
  <headerFooter>
    <oddHeader>&amp;L&amp;D&amp;C&amp;F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MERCIER Régis</dc:creator>
  <cp:lastModifiedBy>yves</cp:lastModifiedBy>
  <cp:lastPrinted>2017-11-03T06:48:57Z</cp:lastPrinted>
  <dcterms:created xsi:type="dcterms:W3CDTF">2017-09-16T16:45:03Z</dcterms:created>
  <dcterms:modified xsi:type="dcterms:W3CDTF">2017-11-03T10:34:28Z</dcterms:modified>
</cp:coreProperties>
</file>